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80"/>
  </bookViews>
  <sheets>
    <sheet name="团省委直属事业单位2018年12年公招成绩排名及体检人员名单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[1]eqpmad2!#REF!</definedName>
    <definedName name="aiu_bottom">'[2]Financ. Overview'!#REF!</definedName>
    <definedName name="FRC">[3]Main!$C$9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Module.Prix_SMC</definedName>
    <definedName name="OS">[4]Open!#REF!</definedName>
    <definedName name="_____PA7">'[5]SW-TEO'!#REF!</definedName>
    <definedName name="_PA8">'[5]SW-TEO'!#REF!</definedName>
    <definedName name="___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pr_toolbox">[2]Toolbox!$A$3:$I$80</definedName>
    <definedName name="_xlnm.Print_Titles" localSheetId="0">团省委直属事业单位2018年12年公招成绩排名及体检人员名单!$C$2:$IV$2</definedName>
    <definedName name="Prix_SMC">Prix_SMC</definedName>
    <definedName name="s_c_list">[6]Toolbox!$A$7:$H$969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[9]Toolbox!$C$5:$T$1578</definedName>
    <definedName name="V5.1Fee">'[2]Financ. Overview'!$H$15</definedName>
    <definedName name="Z32_Cost_red">'[2]Financ. Overview'!#REF!</definedName>
  </definedNames>
  <calcPr calcId="144525"/>
</workbook>
</file>

<file path=xl/sharedStrings.xml><?xml version="1.0" encoding="utf-8"?>
<sst xmlns="http://schemas.openxmlformats.org/spreadsheetml/2006/main" count="26" uniqueCount="23">
  <si>
    <t>应急管理部四川消防研究所2021年公开招聘事业编制人员
考试总成绩及参加体检人员名单</t>
  </si>
  <si>
    <t>招聘岗位</t>
  </si>
  <si>
    <t>岗位
拟招
聘人
数</t>
  </si>
  <si>
    <r>
      <rPr>
        <b/>
        <sz val="14"/>
        <rFont val="宋体"/>
        <charset val="134"/>
      </rPr>
      <t>考生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姓名</t>
    </r>
  </si>
  <si>
    <t>性
别</t>
  </si>
  <si>
    <t>身份证号
后四位</t>
  </si>
  <si>
    <r>
      <rPr>
        <b/>
        <sz val="14"/>
        <rFont val="宋体"/>
        <charset val="134"/>
      </rPr>
      <t>笔试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成绩</t>
    </r>
  </si>
  <si>
    <r>
      <rPr>
        <b/>
        <sz val="14"/>
        <rFont val="宋体"/>
        <charset val="134"/>
      </rPr>
      <t>笔试
折合
成绩</t>
    </r>
    <r>
      <rPr>
        <b/>
        <sz val="14"/>
        <rFont val="Times New Roman"/>
        <charset val="134"/>
      </rPr>
      <t xml:space="preserve">
60%</t>
    </r>
  </si>
  <si>
    <t>面试
成绩</t>
  </si>
  <si>
    <r>
      <rPr>
        <b/>
        <sz val="14"/>
        <rFont val="宋体"/>
        <charset val="134"/>
      </rPr>
      <t>面试
折合
成绩</t>
    </r>
    <r>
      <rPr>
        <b/>
        <sz val="14"/>
        <rFont val="Times New Roman"/>
        <charset val="134"/>
      </rPr>
      <t xml:space="preserve">
40%</t>
    </r>
  </si>
  <si>
    <r>
      <rPr>
        <b/>
        <sz val="14"/>
        <rFont val="宋体"/>
        <charset val="134"/>
      </rPr>
      <t>考试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总成绩</t>
    </r>
  </si>
  <si>
    <r>
      <rPr>
        <b/>
        <sz val="14"/>
        <rFont val="宋体"/>
        <charset val="134"/>
      </rPr>
      <t>岗位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排名</t>
    </r>
  </si>
  <si>
    <r>
      <rPr>
        <b/>
        <sz val="14"/>
        <rFont val="宋体"/>
        <charset val="134"/>
      </rPr>
      <t>是否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进入
体检</t>
    </r>
  </si>
  <si>
    <t>备注</t>
  </si>
  <si>
    <r>
      <rPr>
        <sz val="14"/>
        <color theme="1"/>
        <rFont val="宋体"/>
        <charset val="134"/>
      </rPr>
      <t>科研岗位</t>
    </r>
    <r>
      <rPr>
        <sz val="14"/>
        <color theme="1"/>
        <rFont val="Times New Roman"/>
        <charset val="134"/>
      </rPr>
      <t>D</t>
    </r>
  </si>
  <si>
    <r>
      <rPr>
        <sz val="14"/>
        <rFont val="宋体"/>
        <charset val="134"/>
      </rPr>
      <t>龚举华</t>
    </r>
  </si>
  <si>
    <r>
      <rPr>
        <sz val="14"/>
        <rFont val="宋体"/>
        <charset val="134"/>
      </rPr>
      <t>男</t>
    </r>
  </si>
  <si>
    <r>
      <rPr>
        <b/>
        <sz val="14"/>
        <rFont val="宋体"/>
        <charset val="134"/>
      </rPr>
      <t>是</t>
    </r>
  </si>
  <si>
    <r>
      <t>参加体检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和考察人选与拟聘用人数的比例为</t>
    </r>
    <r>
      <rPr>
        <sz val="14"/>
        <rFont val="Times New Roman"/>
        <charset val="134"/>
      </rPr>
      <t>2:1</t>
    </r>
    <r>
      <rPr>
        <sz val="14"/>
        <rFont val="宋体"/>
        <charset val="134"/>
      </rPr>
      <t>。</t>
    </r>
  </si>
  <si>
    <r>
      <rPr>
        <sz val="14"/>
        <rFont val="宋体"/>
        <charset val="134"/>
      </rPr>
      <t>钟亚君</t>
    </r>
  </si>
  <si>
    <r>
      <rPr>
        <sz val="14"/>
        <rFont val="宋体"/>
        <charset val="134"/>
      </rPr>
      <t>冯泽宇</t>
    </r>
  </si>
  <si>
    <r>
      <rPr>
        <b/>
        <sz val="14"/>
        <rFont val="宋体"/>
        <charset val="134"/>
      </rPr>
      <t>否</t>
    </r>
  </si>
  <si>
    <r>
      <t>说明：根据《应急管理部四川消防研究所2021年度公开招聘事业编制人员的公告》《应急管理部四川消防研究所关于2021年度公开招聘事业编制人员现场资格审查及考试的公告》，考试总成绩=笔试成绩×60%+面试总成绩×40%，其中</t>
    </r>
    <r>
      <rPr>
        <b/>
        <sz val="12"/>
        <color theme="1"/>
        <rFont val="宋体"/>
        <charset val="134"/>
      </rPr>
      <t>面试成绩低于70分的，取消应聘资格</t>
    </r>
    <r>
      <rPr>
        <sz val="12"/>
        <color theme="1"/>
        <rFont val="宋体"/>
        <charset val="134"/>
      </rPr>
      <t xml:space="preserve">。
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</si>
</sst>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4"/>
      <color theme="1"/>
      <name val="Times New Roman"/>
      <charset val="134"/>
    </font>
    <font>
      <b/>
      <sz val="14"/>
      <name val="Times New Roman"/>
      <charset val="134"/>
    </font>
    <font>
      <b/>
      <sz val="18"/>
      <name val="方正小标宋简体"/>
      <charset val="134"/>
    </font>
    <font>
      <b/>
      <sz val="14"/>
      <name val="宋体"/>
      <charset val="134"/>
    </font>
    <font>
      <sz val="14"/>
      <name val="Times New Roman"/>
      <charset val="0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4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theme="1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theme="1"/>
      <name val="宋体"/>
      <charset val="134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7" fillId="2" borderId="6" applyNumberFormat="0" applyAlignment="0" applyProtection="0">
      <alignment vertical="center"/>
    </xf>
    <xf numFmtId="0" fontId="28" fillId="28" borderId="11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0</xdr:colOff>
      <xdr:row>5</xdr:row>
      <xdr:rowOff>0</xdr:rowOff>
    </xdr:from>
    <xdr:to>
      <xdr:col>13</xdr:col>
      <xdr:colOff>76200</xdr:colOff>
      <xdr:row>5</xdr:row>
      <xdr:rowOff>229235</xdr:rowOff>
    </xdr:to>
    <xdr:sp>
      <xdr:nvSpPr>
        <xdr:cNvPr id="2" name="文字 1"/>
        <xdr:cNvSpPr txBox="1"/>
      </xdr:nvSpPr>
      <xdr:spPr>
        <a:xfrm>
          <a:off x="8458200" y="35433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76200</xdr:colOff>
      <xdr:row>5</xdr:row>
      <xdr:rowOff>229235</xdr:rowOff>
    </xdr:to>
    <xdr:sp>
      <xdr:nvSpPr>
        <xdr:cNvPr id="3" name="文字 4"/>
        <xdr:cNvSpPr txBox="1"/>
      </xdr:nvSpPr>
      <xdr:spPr>
        <a:xfrm>
          <a:off x="8458200" y="35433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76200</xdr:colOff>
      <xdr:row>5</xdr:row>
      <xdr:rowOff>229235</xdr:rowOff>
    </xdr:to>
    <xdr:sp>
      <xdr:nvSpPr>
        <xdr:cNvPr id="4" name="文字 6"/>
        <xdr:cNvSpPr txBox="1"/>
      </xdr:nvSpPr>
      <xdr:spPr>
        <a:xfrm>
          <a:off x="8458200" y="35433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76200</xdr:colOff>
      <xdr:row>5</xdr:row>
      <xdr:rowOff>229235</xdr:rowOff>
    </xdr:to>
    <xdr:sp>
      <xdr:nvSpPr>
        <xdr:cNvPr id="5" name="文字 8"/>
        <xdr:cNvSpPr txBox="1"/>
      </xdr:nvSpPr>
      <xdr:spPr>
        <a:xfrm>
          <a:off x="8458200" y="35433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76200</xdr:colOff>
      <xdr:row>5</xdr:row>
      <xdr:rowOff>229235</xdr:rowOff>
    </xdr:to>
    <xdr:sp>
      <xdr:nvSpPr>
        <xdr:cNvPr id="6" name="文字 10"/>
        <xdr:cNvSpPr txBox="1"/>
      </xdr:nvSpPr>
      <xdr:spPr>
        <a:xfrm>
          <a:off x="8458200" y="35433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7" name="文字 1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219710</xdr:rowOff>
    </xdr:to>
    <xdr:sp>
      <xdr:nvSpPr>
        <xdr:cNvPr id="8" name="文字 6"/>
        <xdr:cNvSpPr txBox="1"/>
      </xdr:nvSpPr>
      <xdr:spPr>
        <a:xfrm>
          <a:off x="4124325" y="35433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9" name="文字 8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10" name="文字 10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11" name="文字 1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12" name="文字 6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13" name="文字 8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14" name="文字 10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15" name="文字 1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16" name="文字 6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17" name="文字 8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18" name="文字 10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19" name="文字 1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20" name="文字 6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21" name="文字 8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22" name="文字 10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23" name="文字 1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24" name="文字 6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25" name="文字 8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26" name="文字 10"/>
        <xdr:cNvSpPr txBox="1"/>
      </xdr:nvSpPr>
      <xdr:spPr>
        <a:xfrm>
          <a:off x="4124325" y="3543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218440</xdr:rowOff>
    </xdr:to>
    <xdr:sp>
      <xdr:nvSpPr>
        <xdr:cNvPr id="27" name="文字 1"/>
        <xdr:cNvSpPr txBox="1"/>
      </xdr:nvSpPr>
      <xdr:spPr>
        <a:xfrm>
          <a:off x="4124325" y="35433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38100</xdr:colOff>
      <xdr:row>5</xdr:row>
      <xdr:rowOff>0</xdr:rowOff>
    </xdr:from>
    <xdr:to>
      <xdr:col>6</xdr:col>
      <xdr:colOff>114300</xdr:colOff>
      <xdr:row>5</xdr:row>
      <xdr:rowOff>218440</xdr:rowOff>
    </xdr:to>
    <xdr:sp>
      <xdr:nvSpPr>
        <xdr:cNvPr id="28" name="文字 10"/>
        <xdr:cNvSpPr txBox="1"/>
      </xdr:nvSpPr>
      <xdr:spPr>
        <a:xfrm>
          <a:off x="4162425" y="35433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218440</xdr:rowOff>
    </xdr:to>
    <xdr:sp>
      <xdr:nvSpPr>
        <xdr:cNvPr id="29" name="文字 1"/>
        <xdr:cNvSpPr txBox="1"/>
      </xdr:nvSpPr>
      <xdr:spPr>
        <a:xfrm>
          <a:off x="4124325" y="35433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218440</xdr:rowOff>
    </xdr:to>
    <xdr:sp>
      <xdr:nvSpPr>
        <xdr:cNvPr id="30" name="文字 6"/>
        <xdr:cNvSpPr txBox="1"/>
      </xdr:nvSpPr>
      <xdr:spPr>
        <a:xfrm>
          <a:off x="4124325" y="35433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104775</xdr:colOff>
      <xdr:row>5</xdr:row>
      <xdr:rowOff>0</xdr:rowOff>
    </xdr:from>
    <xdr:to>
      <xdr:col>6</xdr:col>
      <xdr:colOff>180975</xdr:colOff>
      <xdr:row>5</xdr:row>
      <xdr:rowOff>218440</xdr:rowOff>
    </xdr:to>
    <xdr:sp>
      <xdr:nvSpPr>
        <xdr:cNvPr id="31" name="文字 8"/>
        <xdr:cNvSpPr txBox="1"/>
      </xdr:nvSpPr>
      <xdr:spPr>
        <a:xfrm>
          <a:off x="4229100" y="35433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</xdr:colOff>
      <xdr:row>5</xdr:row>
      <xdr:rowOff>0</xdr:rowOff>
    </xdr:from>
    <xdr:to>
      <xdr:col>6</xdr:col>
      <xdr:colOff>104775</xdr:colOff>
      <xdr:row>5</xdr:row>
      <xdr:rowOff>218440</xdr:rowOff>
    </xdr:to>
    <xdr:sp>
      <xdr:nvSpPr>
        <xdr:cNvPr id="32" name="文字 10"/>
        <xdr:cNvSpPr txBox="1"/>
      </xdr:nvSpPr>
      <xdr:spPr>
        <a:xfrm>
          <a:off x="4152900" y="35433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218440</xdr:rowOff>
    </xdr:to>
    <xdr:sp>
      <xdr:nvSpPr>
        <xdr:cNvPr id="33" name="文字 1"/>
        <xdr:cNvSpPr txBox="1"/>
      </xdr:nvSpPr>
      <xdr:spPr>
        <a:xfrm>
          <a:off x="4124325" y="35433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218440</xdr:rowOff>
    </xdr:to>
    <xdr:sp>
      <xdr:nvSpPr>
        <xdr:cNvPr id="34" name="文字 6"/>
        <xdr:cNvSpPr txBox="1"/>
      </xdr:nvSpPr>
      <xdr:spPr>
        <a:xfrm>
          <a:off x="4124325" y="35433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218440</xdr:rowOff>
    </xdr:to>
    <xdr:sp>
      <xdr:nvSpPr>
        <xdr:cNvPr id="35" name="文字 8"/>
        <xdr:cNvSpPr txBox="1"/>
      </xdr:nvSpPr>
      <xdr:spPr>
        <a:xfrm>
          <a:off x="4124325" y="35433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218440</xdr:rowOff>
    </xdr:to>
    <xdr:sp>
      <xdr:nvSpPr>
        <xdr:cNvPr id="36" name="文字 10"/>
        <xdr:cNvSpPr txBox="1"/>
      </xdr:nvSpPr>
      <xdr:spPr>
        <a:xfrm>
          <a:off x="4124325" y="35433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218440</xdr:rowOff>
    </xdr:to>
    <xdr:sp>
      <xdr:nvSpPr>
        <xdr:cNvPr id="37" name="文字 1"/>
        <xdr:cNvSpPr txBox="1"/>
      </xdr:nvSpPr>
      <xdr:spPr>
        <a:xfrm>
          <a:off x="4124325" y="35433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218440</xdr:rowOff>
    </xdr:to>
    <xdr:sp>
      <xdr:nvSpPr>
        <xdr:cNvPr id="38" name="文字 6"/>
        <xdr:cNvSpPr txBox="1"/>
      </xdr:nvSpPr>
      <xdr:spPr>
        <a:xfrm>
          <a:off x="4124325" y="35433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218440</xdr:rowOff>
    </xdr:to>
    <xdr:sp>
      <xdr:nvSpPr>
        <xdr:cNvPr id="39" name="文字 8"/>
        <xdr:cNvSpPr txBox="1"/>
      </xdr:nvSpPr>
      <xdr:spPr>
        <a:xfrm>
          <a:off x="4124325" y="35433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182880</xdr:rowOff>
    </xdr:to>
    <xdr:sp>
      <xdr:nvSpPr>
        <xdr:cNvPr id="40" name="文字 1"/>
        <xdr:cNvSpPr txBox="1"/>
      </xdr:nvSpPr>
      <xdr:spPr>
        <a:xfrm>
          <a:off x="4124325" y="35433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182245</xdr:rowOff>
    </xdr:to>
    <xdr:sp>
      <xdr:nvSpPr>
        <xdr:cNvPr id="41" name="文字 6"/>
        <xdr:cNvSpPr txBox="1"/>
      </xdr:nvSpPr>
      <xdr:spPr>
        <a:xfrm>
          <a:off x="4124325" y="354330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42" name="文字 8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43" name="文字 10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44" name="文字 1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45" name="文字 6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46" name="文字 8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47" name="文字 10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48" name="文字 1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49" name="文字 6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50" name="文字 8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51" name="文字 10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52" name="文字 1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53" name="文字 6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54" name="文字 8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55" name="文字 10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56" name="文字 1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57" name="文字 6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58" name="文字 8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180340</xdr:rowOff>
    </xdr:to>
    <xdr:sp>
      <xdr:nvSpPr>
        <xdr:cNvPr id="59" name="文字 10"/>
        <xdr:cNvSpPr txBox="1"/>
      </xdr:nvSpPr>
      <xdr:spPr>
        <a:xfrm>
          <a:off x="4124325" y="35433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N9"/>
  <sheetViews>
    <sheetView tabSelected="1" workbookViewId="0">
      <selection activeCell="B7" sqref="B7:N9"/>
    </sheetView>
  </sheetViews>
  <sheetFormatPr defaultColWidth="6.625" defaultRowHeight="19.9" customHeight="1"/>
  <cols>
    <col min="1" max="1" width="6.625" style="1"/>
    <col min="2" max="2" width="11.875" style="2" customWidth="1"/>
    <col min="3" max="3" width="7.125" style="1" customWidth="1"/>
    <col min="4" max="4" width="9.5" style="1" customWidth="1"/>
    <col min="5" max="5" width="6.25" style="1" customWidth="1"/>
    <col min="6" max="6" width="12.75" style="1" customWidth="1"/>
    <col min="7" max="7" width="7.125" style="3" customWidth="1"/>
    <col min="8" max="8" width="8.375" style="4" customWidth="1"/>
    <col min="9" max="9" width="7.875" style="3" customWidth="1"/>
    <col min="10" max="10" width="8.375" style="4" customWidth="1"/>
    <col min="11" max="11" width="9.375" style="4" customWidth="1"/>
    <col min="12" max="12" width="7.25" style="1" customWidth="1"/>
    <col min="13" max="13" width="8.5" style="5" customWidth="1"/>
    <col min="14" max="14" width="14.875" style="1" customWidth="1"/>
    <col min="15" max="16382" width="6.625" style="1" customWidth="1"/>
    <col min="16383" max="16384" width="6.625" style="1"/>
  </cols>
  <sheetData>
    <row r="1" s="1" customFormat="1" ht="54" customHeight="1" spans="2:14"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99" customHeight="1" spans="2:14"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 t="s">
        <v>11</v>
      </c>
      <c r="M2" s="9" t="s">
        <v>12</v>
      </c>
      <c r="N2" s="9" t="s">
        <v>13</v>
      </c>
    </row>
    <row r="3" ht="42" customHeight="1" spans="2:14">
      <c r="B3" s="11" t="s">
        <v>14</v>
      </c>
      <c r="C3" s="12">
        <v>1</v>
      </c>
      <c r="D3" s="13" t="s">
        <v>15</v>
      </c>
      <c r="E3" s="13" t="s">
        <v>16</v>
      </c>
      <c r="F3" s="14">
        <v>2190</v>
      </c>
      <c r="G3" s="15">
        <v>57.8</v>
      </c>
      <c r="H3" s="16">
        <f>G3*0.6</f>
        <v>34.68</v>
      </c>
      <c r="I3" s="16">
        <v>81.44</v>
      </c>
      <c r="J3" s="16">
        <f>I3*0.4</f>
        <v>32.576</v>
      </c>
      <c r="K3" s="16">
        <f>H3+J3</f>
        <v>67.256</v>
      </c>
      <c r="L3" s="20">
        <v>1</v>
      </c>
      <c r="M3" s="21" t="s">
        <v>17</v>
      </c>
      <c r="N3" s="22" t="s">
        <v>18</v>
      </c>
    </row>
    <row r="4" ht="42" customHeight="1" spans="2:14">
      <c r="B4" s="11"/>
      <c r="C4" s="12"/>
      <c r="D4" s="13" t="s">
        <v>19</v>
      </c>
      <c r="E4" s="13" t="s">
        <v>16</v>
      </c>
      <c r="F4" s="14">
        <v>2715</v>
      </c>
      <c r="G4" s="15">
        <v>46.2</v>
      </c>
      <c r="H4" s="16">
        <f>G4*0.6</f>
        <v>27.72</v>
      </c>
      <c r="I4" s="16">
        <v>83.76</v>
      </c>
      <c r="J4" s="16">
        <f>I4*0.4</f>
        <v>33.504</v>
      </c>
      <c r="K4" s="16">
        <f>H4+J4</f>
        <v>61.224</v>
      </c>
      <c r="L4" s="20">
        <v>2</v>
      </c>
      <c r="M4" s="21" t="s">
        <v>17</v>
      </c>
      <c r="N4" s="23"/>
    </row>
    <row r="5" ht="42" customHeight="1" spans="2:14">
      <c r="B5" s="11"/>
      <c r="C5" s="12"/>
      <c r="D5" s="13" t="s">
        <v>20</v>
      </c>
      <c r="E5" s="13" t="s">
        <v>16</v>
      </c>
      <c r="F5" s="14">
        <v>7015</v>
      </c>
      <c r="G5" s="15">
        <v>54.6</v>
      </c>
      <c r="H5" s="16">
        <f>G5*0.6</f>
        <v>32.76</v>
      </c>
      <c r="I5" s="16">
        <v>61.44</v>
      </c>
      <c r="J5" s="16">
        <f>I5*0.4</f>
        <v>24.576</v>
      </c>
      <c r="K5" s="16">
        <f>H5+J5</f>
        <v>57.336</v>
      </c>
      <c r="L5" s="13">
        <v>3</v>
      </c>
      <c r="M5" s="24" t="s">
        <v>21</v>
      </c>
      <c r="N5" s="25"/>
    </row>
    <row r="6" customHeight="1" spans="2:3">
      <c r="B6" s="17"/>
      <c r="C6" s="18"/>
    </row>
    <row r="7" customHeight="1" spans="2:14">
      <c r="B7" s="19" t="s">
        <v>22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customHeight="1" spans="2:14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customHeight="1" spans="2:14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</sheetData>
  <mergeCells count="6">
    <mergeCell ref="B1:N1"/>
    <mergeCell ref="B6:C6"/>
    <mergeCell ref="B3:B5"/>
    <mergeCell ref="C3:C5"/>
    <mergeCell ref="N3:N5"/>
    <mergeCell ref="B7:N9"/>
  </mergeCells>
  <pageMargins left="0.25" right="0.25" top="0.75" bottom="0.75" header="0.298611111111111" footer="0.298611111111111"/>
  <pageSetup paperSize="9" fitToHeight="0" orientation="landscape" horizontalDpi="600" vertic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团省委直属事业单位2018年12年公招成绩排名及体检人员名单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2019-06-14T05:57:00Z</dcterms:created>
  <dcterms:modified xsi:type="dcterms:W3CDTF">2021-05-21T03:54:10Z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3038BCA7CBC44798A0E71F02A1619721</vt:lpwstr>
  </property>
</Properties>
</file>